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<sst xmlns="http://schemas.openxmlformats.org/spreadsheetml/2006/main" count="23" uniqueCount="23">
  <si>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Informacja z wykonania budżetu Gminy Gryfino za 2005 rok - część tabelaryczna</t>
  </si>
  <si>
    <t>Tabela Nr 8</t>
  </si>
  <si>
    <t>Wydatki związane z realizacją zadań z zakresu administracji rządowej na podstawie porozumień z organami tej administracji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</si>
  <si>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</si>
  <si>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</si>
  <si>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</si>
  <si>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</si>
  <si>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</si>
  <si>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</si>
  <si>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</si>
  <si>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</si>
  <si>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</si>
  <si>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</si>
  <si>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 xml:space="preserve">z tego: 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</si>
  <si>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</si>
  <si>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</si>
  <si>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</si>
  <si>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</si>
  <si>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DZIAŁALNOŚĆ USŁUGOWA</t>
  </si>
  <si>
    <t>Cmentarze</t>
  </si>
  <si>
    <t>KULTURA FIZYCZNA I SPORT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</si>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</sst>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justify" wrapText="1"/>
    </xf>
    <xf numFmtId="3" fontId="5" fillId="2" borderId="2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justify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top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3" fontId="10" fillId="3" borderId="27" xfId="0" applyNumberFormat="1" applyFont="1" applyFill="1" applyBorder="1" applyAlignment="1">
      <alignment horizontal="right"/>
    </xf>
    <xf numFmtId="4" fontId="10" fillId="3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workbookViewId="0" topLeftCell="A1">
      <selection activeCell="B13" sqref="B13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0.375" style="59" customWidth="1"/>
    <col min="4" max="4" width="11.00390625" style="60" customWidth="1"/>
    <col min="5" max="5" width="11.125" style="60" customWidth="1"/>
    <col min="6" max="6" width="10.875" style="60" customWidth="1"/>
    <col min="7" max="7" width="10.375" style="60" customWidth="1"/>
    <col min="8" max="8" width="10.125" style="60" customWidth="1"/>
    <col min="9" max="9" width="9.75390625" style="60" customWidth="1"/>
    <col min="10" max="11" width="10.25390625" style="60" customWidth="1"/>
    <col min="12" max="12" width="10.625" style="6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8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7"/>
      <c r="L6" s="7"/>
    </row>
    <row r="7" spans="1:12" ht="12.75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3"/>
      <c r="H7" s="13"/>
      <c r="I7" s="13"/>
      <c r="J7" s="14"/>
      <c r="K7" s="11" t="s">
        <v>10</v>
      </c>
      <c r="L7" s="15" t="s">
        <v>11</v>
      </c>
    </row>
    <row r="8" spans="1:12" ht="12.75" customHeight="1">
      <c r="A8" s="16"/>
      <c r="B8" s="17"/>
      <c r="C8" s="18"/>
      <c r="D8" s="19"/>
      <c r="E8" s="19"/>
      <c r="F8" s="20"/>
      <c r="G8" s="21"/>
      <c r="H8" s="21"/>
      <c r="I8" s="21"/>
      <c r="J8" s="22"/>
      <c r="K8" s="23"/>
      <c r="L8" s="24"/>
    </row>
    <row r="9" spans="1:12" ht="12.75" customHeight="1">
      <c r="A9" s="16"/>
      <c r="B9" s="17"/>
      <c r="C9" s="18"/>
      <c r="D9" s="19"/>
      <c r="E9" s="19"/>
      <c r="F9" s="25" t="s">
        <v>12</v>
      </c>
      <c r="G9" s="26" t="s">
        <v>13</v>
      </c>
      <c r="H9" s="27"/>
      <c r="I9" s="27"/>
      <c r="J9" s="28"/>
      <c r="K9" s="23"/>
      <c r="L9" s="24"/>
    </row>
    <row r="10" spans="1:12" ht="68.25" thickBot="1">
      <c r="A10" s="29"/>
      <c r="B10" s="30"/>
      <c r="C10" s="31"/>
      <c r="D10" s="32"/>
      <c r="E10" s="32"/>
      <c r="F10" s="33"/>
      <c r="G10" s="34" t="s">
        <v>14</v>
      </c>
      <c r="H10" s="34" t="s">
        <v>15</v>
      </c>
      <c r="I10" s="34" t="s">
        <v>16</v>
      </c>
      <c r="J10" s="35" t="s">
        <v>17</v>
      </c>
      <c r="K10" s="36"/>
      <c r="L10" s="37"/>
    </row>
    <row r="11" spans="1:12" ht="12.75">
      <c r="A11" s="38">
        <v>1</v>
      </c>
      <c r="B11" s="38">
        <v>2</v>
      </c>
      <c r="C11" s="38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ht="31.5">
      <c r="A12" s="40">
        <v>710</v>
      </c>
      <c r="B12" s="41"/>
      <c r="C12" s="42" t="s">
        <v>18</v>
      </c>
      <c r="D12" s="43">
        <f aca="true" t="shared" si="0" ref="D12:K12">SUM(D13:D13)</f>
        <v>21700</v>
      </c>
      <c r="E12" s="43">
        <f t="shared" si="0"/>
        <v>21700</v>
      </c>
      <c r="F12" s="43">
        <f t="shared" si="0"/>
        <v>21700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4">
        <f t="shared" si="0"/>
        <v>0</v>
      </c>
      <c r="K12" s="44">
        <f t="shared" si="0"/>
        <v>0</v>
      </c>
      <c r="L12" s="45">
        <f>F12/D12*100</f>
        <v>100</v>
      </c>
    </row>
    <row r="13" spans="1:12" ht="14.25">
      <c r="A13" s="46"/>
      <c r="B13" s="47">
        <v>71035</v>
      </c>
      <c r="C13" s="48" t="s">
        <v>19</v>
      </c>
      <c r="D13" s="49">
        <v>21700</v>
      </c>
      <c r="E13" s="50">
        <v>21700</v>
      </c>
      <c r="F13" s="50">
        <v>21700</v>
      </c>
      <c r="G13" s="49"/>
      <c r="H13" s="49"/>
      <c r="I13" s="49"/>
      <c r="J13" s="49"/>
      <c r="K13" s="51"/>
      <c r="L13" s="52">
        <f>F13/D13*100</f>
        <v>100</v>
      </c>
    </row>
    <row r="14" spans="1:12" ht="31.5">
      <c r="A14" s="40">
        <v>921</v>
      </c>
      <c r="B14" s="41"/>
      <c r="C14" s="42" t="s">
        <v>20</v>
      </c>
      <c r="D14" s="43">
        <f>SUM(D15)</f>
        <v>29850</v>
      </c>
      <c r="E14" s="43">
        <f aca="true" t="shared" si="1" ref="E14:K14">SUM(E15)</f>
        <v>29850</v>
      </c>
      <c r="F14" s="43">
        <f t="shared" si="1"/>
        <v>29850</v>
      </c>
      <c r="G14" s="43">
        <f t="shared" si="1"/>
        <v>0</v>
      </c>
      <c r="H14" s="43">
        <f t="shared" si="1"/>
        <v>29850</v>
      </c>
      <c r="I14" s="43">
        <f t="shared" si="1"/>
        <v>0</v>
      </c>
      <c r="J14" s="43">
        <f t="shared" si="1"/>
        <v>0</v>
      </c>
      <c r="K14" s="43">
        <f t="shared" si="1"/>
        <v>0</v>
      </c>
      <c r="L14" s="45"/>
    </row>
    <row r="15" spans="1:12" ht="15" thickBot="1">
      <c r="A15" s="46"/>
      <c r="B15" s="53">
        <v>92116</v>
      </c>
      <c r="C15" s="48" t="s">
        <v>21</v>
      </c>
      <c r="D15" s="49">
        <v>29850</v>
      </c>
      <c r="E15" s="50">
        <v>29850</v>
      </c>
      <c r="F15" s="50">
        <v>29850</v>
      </c>
      <c r="G15" s="49"/>
      <c r="H15" s="49">
        <v>29850</v>
      </c>
      <c r="I15" s="49"/>
      <c r="J15" s="49"/>
      <c r="K15" s="51"/>
      <c r="L15" s="52"/>
    </row>
    <row r="16" spans="1:12" ht="16.5" thickBot="1">
      <c r="A16" s="54" t="s">
        <v>22</v>
      </c>
      <c r="B16" s="55"/>
      <c r="C16" s="56"/>
      <c r="D16" s="57">
        <f>SUM(D12+D14)</f>
        <v>51550</v>
      </c>
      <c r="E16" s="57">
        <f aca="true" t="shared" si="2" ref="E16:K16">SUM(E12+E14)</f>
        <v>51550</v>
      </c>
      <c r="F16" s="57">
        <f t="shared" si="2"/>
        <v>51550</v>
      </c>
      <c r="G16" s="57">
        <f t="shared" si="2"/>
        <v>0</v>
      </c>
      <c r="H16" s="57">
        <f t="shared" si="2"/>
        <v>29850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8">
        <f>E16/D16*100</f>
        <v>100</v>
      </c>
    </row>
  </sheetData>
  <sheetProtection/>
  <mergeCells count="15">
    <mergeCell ref="E7:E10"/>
    <mergeCell ref="F9:F10"/>
    <mergeCell ref="K7:K10"/>
    <mergeCell ref="F7:J8"/>
    <mergeCell ref="G9:J9"/>
    <mergeCell ref="A16:C16"/>
    <mergeCell ref="A1:L1"/>
    <mergeCell ref="J6:L6"/>
    <mergeCell ref="A5:L5"/>
    <mergeCell ref="L7:L10"/>
    <mergeCell ref="A7:A10"/>
    <mergeCell ref="B7:B10"/>
    <mergeCell ref="C7:C10"/>
    <mergeCell ref="D7:D10"/>
    <mergeCell ref="A3:L3"/>
  </mergeCells>
  <printOptions/>
  <pageMargins left="0.3937007874015748" right="0.3937007874015748" top="0.984251968503937" bottom="0.984251968503937" header="0.5118110236220472" footer="0.5118110236220472"/>
  <pageSetup firstPageNumber="8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2006-04-07T07:10:20Z</dcterms:created>
  <dcterms:modified xsi:type="dcterms:W3CDTF">2006-04-07T07:10:32Z</dcterms:modified>
  <cp:category/>
  <cp:version/>
  <cp:contentType/>
  <cp:contentStatus/>
</cp:coreProperties>
</file>